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วด 3-68\"/>
    </mc:Choice>
  </mc:AlternateContent>
  <xr:revisionPtr revIDLastSave="0" documentId="8_{33D9FDB3-88FB-475F-ACBA-D2CF69603D5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" sheetId="1" r:id="rId1"/>
  </sheets>
  <definedNames>
    <definedName name="_xlnm.Print_Titles" localSheetId="0">Report!$1:$21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R11" i="1"/>
  <c r="K11" i="1"/>
  <c r="R10" i="1"/>
  <c r="K10" i="1"/>
  <c r="I21" i="1"/>
  <c r="K21" i="1" s="1"/>
</calcChain>
</file>

<file path=xl/sharedStrings.xml><?xml version="1.0" encoding="utf-8"?>
<sst xmlns="http://schemas.openxmlformats.org/spreadsheetml/2006/main" count="40" uniqueCount="27">
  <si>
    <t xml:space="preserve">  วิทยาลัยอาชีวศึกษานครราชสีมา</t>
  </si>
  <si>
    <t xml:space="preserve">  272  ต. ในเมือง อ. เมืองนครราชสีมาจ. นครราชสีมา 30000</t>
  </si>
  <si>
    <t xml:space="preserve">  เบอร์โทรศัพท์  044-242001</t>
  </si>
  <si>
    <t>รายงานจำนวนนักเรียนนักศึกษาทั้งหมด จำแนกตามประเภทวิชา</t>
  </si>
  <si>
    <t>ลำดับ</t>
  </si>
  <si>
    <t>ประเภทวิชา</t>
  </si>
  <si>
    <t>ปวช.1</t>
  </si>
  <si>
    <t>ปวช.2</t>
  </si>
  <si>
    <t>ปวช.3</t>
  </si>
  <si>
    <t>ปวส.1</t>
  </si>
  <si>
    <t>ปวส.2</t>
  </si>
  <si>
    <t>รวม</t>
  </si>
  <si>
    <t>ชาย</t>
  </si>
  <si>
    <t>หญิง</t>
  </si>
  <si>
    <t>พาณิชยกรรม/บริหารธุรกิจ</t>
  </si>
  <si>
    <t>ศิลปกรรม</t>
  </si>
  <si>
    <t>คหกรรม</t>
  </si>
  <si>
    <t>อุตสาหกรรมท่องเที่ยว</t>
  </si>
  <si>
    <t>เทคโนโลยีสารสนเทศและการสื่อสาร</t>
  </si>
  <si>
    <t>อุตสาหกรรมสุขภาพและความงาม</t>
  </si>
  <si>
    <t>อุตสาหกรรมโลจิสติกส์</t>
  </si>
  <si>
    <t>อุตสาหกรรมอาหาร</t>
  </si>
  <si>
    <t>ศิลปกรรมและเศรษฐกิจสร้างสรรค์</t>
  </si>
  <si>
    <t>อุตสาหกรรมแฟชั่นและสิ่งทอ</t>
  </si>
  <si>
    <t>อุตสาหกรรมดิจิทัลและเทคโนโลยีสารสนเทศ</t>
  </si>
  <si>
    <t>รวมทั้งสิ้น</t>
  </si>
  <si>
    <t>วิทยาลัยอาชีวศึกษานครราชสีมา ณ 10 มิ.ย.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</si>
</sst>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#,###,##0_);"/>
  </numFmts>
  <fonts count="4" x14ac:knownFonts="1">
    <font>
      <sz val="11"/>
      <color indexed="8"/>
      <name val="Tahoma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4EB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3" fillId="0" borderId="0" xfId="0" applyFont="1"/>
    <xf numFmtId="0" fontId="3" fillId="0" borderId="0" xfId="0" applyFont="1"/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187" fontId="2" fillId="0" borderId="3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187" fontId="1" fillId="0" borderId="2" xfId="0" applyNumberFormat="1" applyFont="1" applyBorder="1" applyAlignment="1">
      <alignment horizontal="righ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500</xdr:colOff>
      <xdr:row>3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workbookViewId="0">
      <selection activeCell="O2" sqref="O2"/>
    </sheetView>
  </sheetViews>
  <sheetFormatPr defaultRowHeight="24" x14ac:dyDescent="0.55000000000000004"/>
  <cols>
    <col min="1" max="1" width="11.25" style="6" customWidth="1"/>
    <col min="2" max="2" width="32.5" style="6" customWidth="1"/>
    <col min="3" max="18" width="7.5" style="6" customWidth="1"/>
    <col min="19" max="16384" width="9" style="6"/>
  </cols>
  <sheetData>
    <row r="1" spans="1:18" x14ac:dyDescent="0.55000000000000004">
      <c r="B1" s="1" t="s">
        <v>0</v>
      </c>
      <c r="C1" s="7"/>
      <c r="D1" s="7"/>
      <c r="E1" s="7"/>
      <c r="F1" s="7"/>
    </row>
    <row r="2" spans="1:18" x14ac:dyDescent="0.55000000000000004">
      <c r="B2" s="8" t="s">
        <v>1</v>
      </c>
      <c r="C2" s="7"/>
      <c r="D2" s="7"/>
      <c r="E2" s="7"/>
      <c r="F2" s="7"/>
    </row>
    <row r="3" spans="1:18" x14ac:dyDescent="0.55000000000000004">
      <c r="B3" s="8" t="s">
        <v>2</v>
      </c>
      <c r="C3" s="7"/>
      <c r="D3" s="7"/>
      <c r="E3" s="7"/>
      <c r="F3" s="7"/>
    </row>
    <row r="4" spans="1:18" ht="5.0999999999999996" customHeight="1" x14ac:dyDescent="0.55000000000000004">
      <c r="A4" s="2"/>
      <c r="B4" s="3"/>
      <c r="C4" s="3"/>
      <c r="D4" s="3"/>
      <c r="E4" s="3"/>
      <c r="F4" s="3"/>
    </row>
    <row r="5" spans="1:18" ht="9.9499999999999993" customHeight="1" x14ac:dyDescent="0.55000000000000004">
      <c r="A5" s="7"/>
      <c r="B5" s="7"/>
      <c r="C5" s="7"/>
      <c r="D5" s="7"/>
      <c r="E5" s="7"/>
      <c r="F5" s="7"/>
    </row>
    <row r="6" spans="1:18" x14ac:dyDescent="0.55000000000000004">
      <c r="A6" s="9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55000000000000004">
      <c r="A7" s="9" t="s">
        <v>26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55000000000000004">
      <c r="A8" s="4" t="s">
        <v>4</v>
      </c>
      <c r="B8" s="4" t="s">
        <v>5</v>
      </c>
      <c r="C8" s="4" t="s">
        <v>6</v>
      </c>
      <c r="D8" s="4"/>
      <c r="E8" s="4"/>
      <c r="F8" s="4" t="s">
        <v>7</v>
      </c>
      <c r="G8" s="4"/>
      <c r="H8" s="4"/>
      <c r="I8" s="4" t="s">
        <v>8</v>
      </c>
      <c r="J8" s="4"/>
      <c r="K8" s="4"/>
      <c r="L8" s="4" t="s">
        <v>9</v>
      </c>
      <c r="M8" s="4"/>
      <c r="N8" s="4"/>
      <c r="O8" s="4" t="s">
        <v>10</v>
      </c>
      <c r="P8" s="4"/>
      <c r="Q8" s="4"/>
      <c r="R8" s="4" t="s">
        <v>11</v>
      </c>
    </row>
    <row r="9" spans="1:18" x14ac:dyDescent="0.55000000000000004">
      <c r="A9" s="4"/>
      <c r="B9" s="4"/>
      <c r="C9" s="5" t="s">
        <v>12</v>
      </c>
      <c r="D9" s="5" t="s">
        <v>13</v>
      </c>
      <c r="E9" s="5" t="s">
        <v>11</v>
      </c>
      <c r="F9" s="5" t="s">
        <v>12</v>
      </c>
      <c r="G9" s="5" t="s">
        <v>13</v>
      </c>
      <c r="H9" s="5" t="s">
        <v>11</v>
      </c>
      <c r="I9" s="5" t="s">
        <v>12</v>
      </c>
      <c r="J9" s="5" t="s">
        <v>13</v>
      </c>
      <c r="K9" s="5" t="s">
        <v>11</v>
      </c>
      <c r="L9" s="5" t="s">
        <v>12</v>
      </c>
      <c r="M9" s="5" t="s">
        <v>13</v>
      </c>
      <c r="N9" s="5" t="s">
        <v>11</v>
      </c>
      <c r="O9" s="5" t="s">
        <v>12</v>
      </c>
      <c r="P9" s="5" t="s">
        <v>13</v>
      </c>
      <c r="Q9" s="5" t="s">
        <v>11</v>
      </c>
      <c r="R9" s="4"/>
    </row>
    <row r="10" spans="1:18" x14ac:dyDescent="0.55000000000000004">
      <c r="A10" s="10">
        <v>1</v>
      </c>
      <c r="B10" s="11" t="s">
        <v>14</v>
      </c>
      <c r="C10" s="12">
        <v>21</v>
      </c>
      <c r="D10" s="12">
        <v>202</v>
      </c>
      <c r="E10" s="12">
        <v>223</v>
      </c>
      <c r="F10" s="12">
        <v>7</v>
      </c>
      <c r="G10" s="12">
        <v>149</v>
      </c>
      <c r="H10" s="12">
        <v>156</v>
      </c>
      <c r="I10" s="12">
        <v>64</v>
      </c>
      <c r="J10" s="12">
        <v>350</v>
      </c>
      <c r="K10" s="12">
        <f>SUM(I10:J10)</f>
        <v>414</v>
      </c>
      <c r="L10" s="12">
        <v>14</v>
      </c>
      <c r="M10" s="12">
        <v>218</v>
      </c>
      <c r="N10" s="12">
        <v>232</v>
      </c>
      <c r="O10" s="12">
        <v>25</v>
      </c>
      <c r="P10" s="12">
        <v>347</v>
      </c>
      <c r="Q10" s="12">
        <v>372</v>
      </c>
      <c r="R10" s="12">
        <f>SUM(E10,H10,K10,N10,Q10)</f>
        <v>1397</v>
      </c>
    </row>
    <row r="11" spans="1:18" x14ac:dyDescent="0.55000000000000004">
      <c r="A11" s="10">
        <v>2</v>
      </c>
      <c r="B11" s="11" t="s">
        <v>15</v>
      </c>
      <c r="C11" s="12"/>
      <c r="D11" s="12"/>
      <c r="E11" s="12"/>
      <c r="F11" s="12"/>
      <c r="G11" s="12"/>
      <c r="H11" s="12"/>
      <c r="I11" s="12">
        <v>23</v>
      </c>
      <c r="J11" s="12">
        <v>40</v>
      </c>
      <c r="K11" s="12">
        <f>SUM(I11:J11)</f>
        <v>63</v>
      </c>
      <c r="L11" s="12"/>
      <c r="M11" s="12"/>
      <c r="N11" s="12"/>
      <c r="O11" s="12">
        <v>3</v>
      </c>
      <c r="P11" s="12">
        <v>2</v>
      </c>
      <c r="Q11" s="12">
        <v>5</v>
      </c>
      <c r="R11" s="12">
        <f>SUM(K11,Q11)</f>
        <v>68</v>
      </c>
    </row>
    <row r="12" spans="1:18" x14ac:dyDescent="0.55000000000000004">
      <c r="A12" s="10">
        <v>3</v>
      </c>
      <c r="B12" s="11" t="s">
        <v>16</v>
      </c>
      <c r="C12" s="12">
        <v>4</v>
      </c>
      <c r="D12" s="12">
        <v>7</v>
      </c>
      <c r="E12" s="12">
        <v>11</v>
      </c>
      <c r="F12" s="12">
        <v>3</v>
      </c>
      <c r="G12" s="12">
        <v>7</v>
      </c>
      <c r="H12" s="12">
        <v>10</v>
      </c>
      <c r="I12" s="12">
        <v>37</v>
      </c>
      <c r="J12" s="12">
        <v>94</v>
      </c>
      <c r="K12" s="12">
        <v>131</v>
      </c>
      <c r="L12" s="12">
        <v>7</v>
      </c>
      <c r="M12" s="12">
        <v>2</v>
      </c>
      <c r="N12" s="12">
        <v>9</v>
      </c>
      <c r="O12" s="12">
        <v>3</v>
      </c>
      <c r="P12" s="12">
        <v>15</v>
      </c>
      <c r="Q12" s="12">
        <v>18</v>
      </c>
      <c r="R12" s="12">
        <v>179</v>
      </c>
    </row>
    <row r="13" spans="1:18" x14ac:dyDescent="0.55000000000000004">
      <c r="A13" s="10">
        <v>4</v>
      </c>
      <c r="B13" s="11" t="s">
        <v>17</v>
      </c>
      <c r="C13" s="12">
        <v>4</v>
      </c>
      <c r="D13" s="12">
        <v>56</v>
      </c>
      <c r="E13" s="12">
        <v>60</v>
      </c>
      <c r="F13" s="12">
        <v>9</v>
      </c>
      <c r="G13" s="12">
        <v>39</v>
      </c>
      <c r="H13" s="12">
        <v>48</v>
      </c>
      <c r="I13" s="12">
        <v>4</v>
      </c>
      <c r="J13" s="12">
        <v>52</v>
      </c>
      <c r="K13" s="12">
        <v>56</v>
      </c>
      <c r="L13" s="12">
        <v>8</v>
      </c>
      <c r="M13" s="12">
        <v>46</v>
      </c>
      <c r="N13" s="12">
        <v>54</v>
      </c>
      <c r="O13" s="12">
        <v>7</v>
      </c>
      <c r="P13" s="12">
        <v>45</v>
      </c>
      <c r="Q13" s="12">
        <v>52</v>
      </c>
      <c r="R13" s="12">
        <v>270</v>
      </c>
    </row>
    <row r="14" spans="1:18" x14ac:dyDescent="0.55000000000000004">
      <c r="A14" s="10">
        <v>5</v>
      </c>
      <c r="B14" s="11" t="s">
        <v>18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2</v>
      </c>
      <c r="P14" s="12"/>
      <c r="Q14" s="12">
        <v>2</v>
      </c>
      <c r="R14" s="12">
        <v>2</v>
      </c>
    </row>
    <row r="15" spans="1:18" x14ac:dyDescent="0.55000000000000004">
      <c r="A15" s="10">
        <v>6</v>
      </c>
      <c r="B15" s="11" t="s">
        <v>19</v>
      </c>
      <c r="C15" s="12"/>
      <c r="D15" s="12">
        <v>9</v>
      </c>
      <c r="E15" s="12">
        <v>9</v>
      </c>
      <c r="F15" s="12">
        <v>1</v>
      </c>
      <c r="G15" s="12">
        <v>14</v>
      </c>
      <c r="H15" s="12">
        <v>15</v>
      </c>
      <c r="I15" s="12"/>
      <c r="J15" s="12"/>
      <c r="K15" s="12"/>
      <c r="L15" s="12"/>
      <c r="M15" s="12">
        <v>11</v>
      </c>
      <c r="N15" s="12">
        <v>11</v>
      </c>
      <c r="O15" s="12">
        <v>1</v>
      </c>
      <c r="P15" s="12">
        <v>12</v>
      </c>
      <c r="Q15" s="12">
        <v>13</v>
      </c>
      <c r="R15" s="12">
        <v>48</v>
      </c>
    </row>
    <row r="16" spans="1:18" x14ac:dyDescent="0.55000000000000004">
      <c r="A16" s="10">
        <v>7</v>
      </c>
      <c r="B16" s="11" t="s">
        <v>20</v>
      </c>
      <c r="C16" s="12">
        <v>5</v>
      </c>
      <c r="D16" s="12">
        <v>33</v>
      </c>
      <c r="E16" s="12">
        <v>38</v>
      </c>
      <c r="F16" s="12">
        <v>3</v>
      </c>
      <c r="G16" s="12">
        <v>15</v>
      </c>
      <c r="H16" s="12">
        <v>18</v>
      </c>
      <c r="I16" s="12"/>
      <c r="J16" s="12"/>
      <c r="K16" s="12"/>
      <c r="L16" s="12">
        <v>4</v>
      </c>
      <c r="M16" s="12">
        <v>61</v>
      </c>
      <c r="N16" s="12">
        <v>65</v>
      </c>
      <c r="O16" s="12">
        <v>2</v>
      </c>
      <c r="P16" s="12">
        <v>45</v>
      </c>
      <c r="Q16" s="12">
        <v>47</v>
      </c>
      <c r="R16" s="12">
        <v>168</v>
      </c>
    </row>
    <row r="17" spans="1:18" x14ac:dyDescent="0.55000000000000004">
      <c r="A17" s="10">
        <v>8</v>
      </c>
      <c r="B17" s="11" t="s">
        <v>21</v>
      </c>
      <c r="C17" s="12">
        <v>12</v>
      </c>
      <c r="D17" s="12">
        <v>41</v>
      </c>
      <c r="E17" s="12">
        <v>53</v>
      </c>
      <c r="F17" s="12">
        <v>16</v>
      </c>
      <c r="G17" s="12">
        <v>53</v>
      </c>
      <c r="H17" s="12">
        <v>69</v>
      </c>
      <c r="I17" s="12"/>
      <c r="J17" s="12"/>
      <c r="K17" s="12"/>
      <c r="L17" s="12">
        <v>21</v>
      </c>
      <c r="M17" s="12">
        <v>43</v>
      </c>
      <c r="N17" s="12">
        <v>64</v>
      </c>
      <c r="O17" s="12">
        <v>15</v>
      </c>
      <c r="P17" s="12">
        <v>40</v>
      </c>
      <c r="Q17" s="12">
        <v>55</v>
      </c>
      <c r="R17" s="12">
        <v>241</v>
      </c>
    </row>
    <row r="18" spans="1:18" x14ac:dyDescent="0.55000000000000004">
      <c r="A18" s="10">
        <v>9</v>
      </c>
      <c r="B18" s="11" t="s">
        <v>22</v>
      </c>
      <c r="C18" s="12">
        <v>12</v>
      </c>
      <c r="D18" s="12">
        <v>26</v>
      </c>
      <c r="E18" s="12">
        <v>38</v>
      </c>
      <c r="F18" s="12">
        <v>23</v>
      </c>
      <c r="G18" s="12">
        <v>31</v>
      </c>
      <c r="H18" s="12">
        <v>54</v>
      </c>
      <c r="I18" s="12"/>
      <c r="J18" s="12"/>
      <c r="K18" s="12"/>
      <c r="L18" s="12">
        <v>8</v>
      </c>
      <c r="M18" s="12">
        <v>12</v>
      </c>
      <c r="N18" s="12">
        <v>20</v>
      </c>
      <c r="O18" s="12">
        <v>10</v>
      </c>
      <c r="P18" s="12">
        <v>10</v>
      </c>
      <c r="Q18" s="12">
        <v>20</v>
      </c>
      <c r="R18" s="12">
        <v>132</v>
      </c>
    </row>
    <row r="19" spans="1:18" x14ac:dyDescent="0.55000000000000004">
      <c r="A19" s="10">
        <v>10</v>
      </c>
      <c r="B19" s="11" t="s">
        <v>23</v>
      </c>
      <c r="C19" s="12">
        <v>2</v>
      </c>
      <c r="D19" s="12">
        <v>4</v>
      </c>
      <c r="E19" s="12">
        <v>6</v>
      </c>
      <c r="F19" s="12">
        <v>1</v>
      </c>
      <c r="G19" s="12">
        <v>4</v>
      </c>
      <c r="H19" s="12">
        <v>5</v>
      </c>
      <c r="I19" s="12"/>
      <c r="J19" s="12"/>
      <c r="K19" s="12"/>
      <c r="L19" s="12">
        <v>1</v>
      </c>
      <c r="M19" s="12">
        <v>9</v>
      </c>
      <c r="N19" s="12">
        <v>10</v>
      </c>
      <c r="O19" s="12">
        <v>2</v>
      </c>
      <c r="P19" s="12">
        <v>11</v>
      </c>
      <c r="Q19" s="12">
        <v>13</v>
      </c>
      <c r="R19" s="12">
        <v>34</v>
      </c>
    </row>
    <row r="20" spans="1:18" x14ac:dyDescent="0.55000000000000004">
      <c r="A20" s="10">
        <v>11</v>
      </c>
      <c r="B20" s="11" t="s">
        <v>24</v>
      </c>
      <c r="C20" s="12">
        <v>21</v>
      </c>
      <c r="D20" s="12">
        <v>60</v>
      </c>
      <c r="E20" s="12">
        <v>81</v>
      </c>
      <c r="F20" s="12">
        <v>23</v>
      </c>
      <c r="G20" s="12">
        <v>74</v>
      </c>
      <c r="H20" s="12">
        <v>97</v>
      </c>
      <c r="I20" s="12"/>
      <c r="J20" s="12"/>
      <c r="K20" s="12"/>
      <c r="L20" s="12">
        <v>29</v>
      </c>
      <c r="M20" s="12">
        <v>41</v>
      </c>
      <c r="N20" s="12">
        <v>70</v>
      </c>
      <c r="O20" s="12">
        <v>17</v>
      </c>
      <c r="P20" s="12">
        <v>48</v>
      </c>
      <c r="Q20" s="12">
        <v>65</v>
      </c>
      <c r="R20" s="12">
        <v>313</v>
      </c>
    </row>
    <row r="21" spans="1:18" x14ac:dyDescent="0.55000000000000004">
      <c r="A21" s="13" t="s">
        <v>25</v>
      </c>
      <c r="B21" s="13"/>
      <c r="C21" s="14">
        <v>81</v>
      </c>
      <c r="D21" s="14">
        <v>438</v>
      </c>
      <c r="E21" s="14">
        <v>519</v>
      </c>
      <c r="F21" s="14">
        <v>86</v>
      </c>
      <c r="G21" s="14">
        <v>386</v>
      </c>
      <c r="H21" s="14">
        <v>472</v>
      </c>
      <c r="I21" s="14">
        <f>SUM(I10:I13)</f>
        <v>128</v>
      </c>
      <c r="J21" s="14">
        <v>536</v>
      </c>
      <c r="K21" s="14">
        <f>SUM(I21:J21)</f>
        <v>664</v>
      </c>
      <c r="L21" s="14">
        <v>92</v>
      </c>
      <c r="M21" s="14">
        <v>443</v>
      </c>
      <c r="N21" s="14">
        <v>535</v>
      </c>
      <c r="O21" s="14">
        <v>87</v>
      </c>
      <c r="P21" s="14">
        <v>575</v>
      </c>
      <c r="Q21" s="14">
        <v>662</v>
      </c>
      <c r="R21" s="14">
        <f>SUM(R10:R20)</f>
        <v>2852</v>
      </c>
    </row>
  </sheetData>
  <mergeCells count="16">
    <mergeCell ref="A21:B21"/>
    <mergeCell ref="B1:F1"/>
    <mergeCell ref="B2:F2"/>
    <mergeCell ref="B3:F3"/>
    <mergeCell ref="B4:F4"/>
    <mergeCell ref="A5:F5"/>
    <mergeCell ref="L8:N8"/>
    <mergeCell ref="O8:Q8"/>
    <mergeCell ref="R8:R9"/>
    <mergeCell ref="A6:R6"/>
    <mergeCell ref="A7:R7"/>
    <mergeCell ref="A8:A9"/>
    <mergeCell ref="B8:B9"/>
    <mergeCell ref="C8:E8"/>
    <mergeCell ref="F8:H8"/>
    <mergeCell ref="I8:K8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13 มิถุนายน 2568  เวลา 09:23&amp;R&amp;"TH SarabunPSK,Normal"&amp;10หน้าที่ &amp;P จาก &amp;N</oddFooter>
  </headerFooter>
  <ignoredErrors>
    <ignoredError sqref="K1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2025-06-13T02:23:08Z</dcterms:created>
  <dcterms:modified xsi:type="dcterms:W3CDTF">2025-06-13T02:28:23Z</dcterms:modified>
</cp:coreProperties>
</file>